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询价表" sheetId="2" r:id="rId1"/>
    <sheet name="Sheet1" sheetId="3" r:id="rId2"/>
  </sheets>
  <definedNames>
    <definedName name="_xlnm.Print_Area" localSheetId="0">询价表!$A$1:$J$21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此值偏大，因所含楼梯间区域大</t>
        </r>
      </text>
    </comment>
  </commentList>
</comments>
</file>

<file path=xl/sharedStrings.xml><?xml version="1.0" encoding="utf-8"?>
<sst xmlns="http://schemas.openxmlformats.org/spreadsheetml/2006/main" count="82" uniqueCount="62">
  <si>
    <t>临汾市人民医院
全科医生临床基地、儿科住院楼及专家周转房建设项目
墙地面主材询价表</t>
  </si>
  <si>
    <r>
      <t>报价单位：</t>
    </r>
    <r>
      <rPr>
        <u/>
        <sz val="10"/>
        <color theme="1"/>
        <rFont val="宋体"/>
        <charset val="134"/>
        <scheme val="minor"/>
      </rPr>
      <t xml:space="preserve">                                     </t>
    </r>
    <r>
      <rPr>
        <sz val="10"/>
        <color theme="1"/>
        <rFont val="宋体"/>
        <charset val="134"/>
        <scheme val="minor"/>
      </rPr>
      <t xml:space="preserve">                                                                   时间：2020年2月27日  单位：元</t>
    </r>
  </si>
  <si>
    <t>序号</t>
  </si>
  <si>
    <t>材料名称</t>
  </si>
  <si>
    <t>规格、型号</t>
  </si>
  <si>
    <t>数量</t>
  </si>
  <si>
    <t>单位</t>
  </si>
  <si>
    <t>参考单价</t>
  </si>
  <si>
    <t>品牌</t>
  </si>
  <si>
    <t>材料单价
（含税）</t>
  </si>
  <si>
    <t>材料合价</t>
  </si>
  <si>
    <t>备注</t>
  </si>
  <si>
    <t>瓷质地砖</t>
  </si>
  <si>
    <t>800mm*800mm*10mm</t>
  </si>
  <si>
    <t>㎡</t>
  </si>
  <si>
    <t>地下室餐厅、超市、过道、电梯前室、房间地砖</t>
  </si>
  <si>
    <t>仿石材地砖
（米黄色）</t>
  </si>
  <si>
    <t>1000mm*1000mm*10mm</t>
  </si>
  <si>
    <t>一层大厅、走道</t>
  </si>
  <si>
    <t>大理石地面
（米黄）</t>
  </si>
  <si>
    <t>一~四层中间电梯前室</t>
  </si>
  <si>
    <t>防滑地砖</t>
  </si>
  <si>
    <t>300mm*300mm*10mm</t>
  </si>
  <si>
    <t>厨房、卫生间、更衣室防滑地砖</t>
  </si>
  <si>
    <t>花岗岩石材</t>
  </si>
  <si>
    <t>600mm*600mm*10mm</t>
  </si>
  <si>
    <t>楼梯间（含楼梯踏步）、电梯机房</t>
  </si>
  <si>
    <t>墙面石材
（金线米黄）</t>
  </si>
  <si>
    <t>一层电梯前室、大厅、走道墙面砖</t>
  </si>
  <si>
    <t>仿石材墙面</t>
  </si>
  <si>
    <t>儿科楼东西角落电梯墙面</t>
  </si>
  <si>
    <t>墙面砖</t>
  </si>
  <si>
    <t>10mm厚</t>
  </si>
  <si>
    <t>厨房、卫生间、阳台、卫生间更衣室墙面砖</t>
  </si>
  <si>
    <t>仿石材踢脚线</t>
  </si>
  <si>
    <t>随一层大厅楼面</t>
  </si>
  <si>
    <t>块料踢脚线</t>
  </si>
  <si>
    <t>随地砖楼面</t>
  </si>
  <si>
    <t>机刨防滑花岗石板材</t>
  </si>
  <si>
    <t>20mm厚</t>
  </si>
  <si>
    <t>室外台阶、踏步</t>
  </si>
  <si>
    <t>花岗岩毛面饰面板</t>
  </si>
  <si>
    <t>40mm厚</t>
  </si>
  <si>
    <t>残疾人坡道砖</t>
  </si>
  <si>
    <t>花岗石条石</t>
  </si>
  <si>
    <t>25mm厚</t>
  </si>
  <si>
    <t>台阶挡墙顶面</t>
  </si>
  <si>
    <t>屋面防滑砖</t>
  </si>
  <si>
    <t>儿科楼、配楼、专家楼屋顶</t>
  </si>
  <si>
    <t>防静电PVC</t>
  </si>
  <si>
    <t>厚度2mm</t>
  </si>
  <si>
    <t>儿科楼一层超声诊断、心电图室</t>
  </si>
  <si>
    <t>耐磨PVC</t>
  </si>
  <si>
    <t>儿科楼二~五层房间地面</t>
  </si>
  <si>
    <t>合计</t>
  </si>
  <si>
    <r>
      <t>备注：1、</t>
    </r>
    <r>
      <rPr>
        <sz val="10"/>
        <color theme="1"/>
        <rFont val="仿宋"/>
        <charset val="134"/>
      </rPr>
      <t>以上材料单价含税金</t>
    </r>
    <r>
      <rPr>
        <b/>
        <sz val="10"/>
        <color theme="1"/>
        <rFont val="仿宋"/>
        <charset val="134"/>
      </rPr>
      <t>（须为增值税专票）</t>
    </r>
    <r>
      <rPr>
        <sz val="10"/>
        <color theme="1"/>
        <rFont val="仿宋"/>
        <charset val="134"/>
      </rPr>
      <t>、运费、装卸费。
      2、由于最新设计图纸未标注材料厚度，以上材料厚度，基本以第一次图纸设计为准，个别为经验拟定。
      3、针对未标注尺寸的墙地砖，各公司可根据图纸、结合专业经验，给出</t>
    </r>
    <r>
      <rPr>
        <b/>
        <sz val="10"/>
        <color theme="1"/>
        <rFont val="仿宋"/>
        <charset val="134"/>
      </rPr>
      <t>合理建议</t>
    </r>
    <r>
      <rPr>
        <sz val="10"/>
        <color theme="1"/>
        <rFont val="仿宋"/>
        <charset val="134"/>
      </rPr>
      <t>。
      4、各公司须提供</t>
    </r>
    <r>
      <rPr>
        <b/>
        <sz val="10"/>
        <color theme="1"/>
        <rFont val="仿宋"/>
        <charset val="134"/>
      </rPr>
      <t>材料样品。</t>
    </r>
  </si>
  <si>
    <t>中间电梯前室大理石地面</t>
  </si>
  <si>
    <t>小计</t>
  </si>
  <si>
    <t>一层</t>
  </si>
  <si>
    <t>二层</t>
  </si>
  <si>
    <t>三层</t>
  </si>
  <si>
    <t>四层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</si>
</sst>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color rgb="FF000000"/>
      <name val="仿宋"/>
      <charset val="134"/>
    </font>
    <font>
      <b/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0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2" borderId="0" xfId="0" applyFont="1" applyFill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N9" sqref="N9"/>
    </sheetView>
  </sheetViews>
  <sheetFormatPr defaultColWidth="9" defaultRowHeight="13.5"/>
  <cols>
    <col min="1" max="1" width="4.875" customWidth="1"/>
    <col min="2" max="2" width="16.375" customWidth="1"/>
    <col min="3" max="3" width="17.875" customWidth="1"/>
    <col min="4" max="4" width="8.125" style="6" customWidth="1"/>
    <col min="5" max="5" width="4.875" customWidth="1"/>
    <col min="6" max="6" width="8.375" customWidth="1"/>
    <col min="7" max="7" width="11.625" customWidth="1"/>
    <col min="8" max="8" width="11.875" customWidth="1"/>
    <col min="9" max="9" width="12.75" customWidth="1"/>
    <col min="10" max="10" width="35" customWidth="1"/>
  </cols>
  <sheetData>
    <row r="1" ht="71" customHeight="1" spans="1:10">
      <c r="A1" s="7" t="s">
        <v>0</v>
      </c>
      <c r="B1" s="8"/>
      <c r="C1" s="8"/>
      <c r="D1" s="9"/>
      <c r="E1" s="8"/>
      <c r="F1" s="8"/>
      <c r="G1" s="8"/>
      <c r="H1" s="8"/>
      <c r="I1" s="8"/>
      <c r="J1" s="8"/>
    </row>
    <row r="2" s="3" customFormat="1" ht="35" customHeight="1" spans="1:10">
      <c r="A2" s="10" t="s">
        <v>1</v>
      </c>
      <c r="B2" s="10"/>
      <c r="C2" s="10"/>
      <c r="D2" s="11"/>
      <c r="E2" s="10"/>
      <c r="F2" s="10"/>
      <c r="G2" s="10"/>
      <c r="H2" s="10"/>
      <c r="I2" s="10"/>
      <c r="J2" s="10"/>
    </row>
    <row r="3" s="4" customFormat="1" ht="25" customHeight="1" spans="1:10">
      <c r="A3" s="12" t="s">
        <v>2</v>
      </c>
      <c r="B3" s="13" t="s">
        <v>3</v>
      </c>
      <c r="C3" s="13" t="s">
        <v>4</v>
      </c>
      <c r="D3" s="13" t="s">
        <v>5</v>
      </c>
      <c r="E3" s="12" t="s">
        <v>6</v>
      </c>
      <c r="F3" s="12" t="s">
        <v>7</v>
      </c>
      <c r="G3" s="13" t="s">
        <v>8</v>
      </c>
      <c r="H3" s="14" t="s">
        <v>9</v>
      </c>
      <c r="I3" s="14" t="s">
        <v>10</v>
      </c>
      <c r="J3" s="12" t="s">
        <v>11</v>
      </c>
    </row>
    <row r="4" s="3" customFormat="1" ht="25" customHeight="1" spans="1:10">
      <c r="A4" s="15">
        <v>1</v>
      </c>
      <c r="B4" s="16" t="s">
        <v>12</v>
      </c>
      <c r="C4" s="17" t="s">
        <v>13</v>
      </c>
      <c r="D4" s="18">
        <v>11486</v>
      </c>
      <c r="E4" s="17" t="s">
        <v>14</v>
      </c>
      <c r="F4" s="17">
        <v>93.6</v>
      </c>
      <c r="G4" s="19"/>
      <c r="H4" s="16"/>
      <c r="I4" s="16"/>
      <c r="J4" s="17" t="s">
        <v>15</v>
      </c>
    </row>
    <row r="5" s="5" customFormat="1" ht="33" customHeight="1" spans="1:10">
      <c r="A5" s="20">
        <v>2</v>
      </c>
      <c r="B5" s="21" t="s">
        <v>16</v>
      </c>
      <c r="C5" s="22" t="s">
        <v>17</v>
      </c>
      <c r="D5" s="23">
        <f>1273-D6</f>
        <v>887.3</v>
      </c>
      <c r="E5" s="22" t="s">
        <v>14</v>
      </c>
      <c r="F5" s="22">
        <v>312</v>
      </c>
      <c r="G5" s="21"/>
      <c r="H5" s="24"/>
      <c r="I5" s="24"/>
      <c r="J5" s="22" t="s">
        <v>18</v>
      </c>
    </row>
    <row r="6" s="5" customFormat="1" ht="25" customHeight="1" spans="1:10">
      <c r="A6" s="15">
        <v>3</v>
      </c>
      <c r="B6" s="21" t="s">
        <v>19</v>
      </c>
      <c r="C6" s="21"/>
      <c r="D6" s="25">
        <v>385.7</v>
      </c>
      <c r="E6" s="21" t="s">
        <v>14</v>
      </c>
      <c r="F6" s="21">
        <v>598</v>
      </c>
      <c r="G6" s="21"/>
      <c r="H6" s="24"/>
      <c r="I6" s="24"/>
      <c r="J6" s="22" t="s">
        <v>20</v>
      </c>
    </row>
    <row r="7" s="5" customFormat="1" ht="25" customHeight="1" spans="1:10">
      <c r="A7" s="20">
        <v>4</v>
      </c>
      <c r="B7" s="24" t="s">
        <v>21</v>
      </c>
      <c r="C7" s="22" t="s">
        <v>22</v>
      </c>
      <c r="D7" s="26">
        <v>2906</v>
      </c>
      <c r="E7" s="22" t="s">
        <v>14</v>
      </c>
      <c r="F7" s="21">
        <v>93.6</v>
      </c>
      <c r="G7" s="21"/>
      <c r="H7" s="24"/>
      <c r="I7" s="24"/>
      <c r="J7" s="22" t="s">
        <v>23</v>
      </c>
    </row>
    <row r="8" s="5" customFormat="1" ht="25" customHeight="1" spans="1:10">
      <c r="A8" s="15">
        <v>5</v>
      </c>
      <c r="B8" s="24" t="s">
        <v>24</v>
      </c>
      <c r="C8" s="27" t="s">
        <v>25</v>
      </c>
      <c r="D8" s="26">
        <v>8164</v>
      </c>
      <c r="E8" s="22" t="s">
        <v>14</v>
      </c>
      <c r="F8" s="21">
        <v>165</v>
      </c>
      <c r="G8" s="21"/>
      <c r="H8" s="24"/>
      <c r="I8" s="24"/>
      <c r="J8" s="22" t="s">
        <v>26</v>
      </c>
    </row>
    <row r="9" s="5" customFormat="1" ht="25" customHeight="1" spans="1:10">
      <c r="A9" s="20">
        <v>6</v>
      </c>
      <c r="B9" s="21" t="s">
        <v>27</v>
      </c>
      <c r="C9" s="22"/>
      <c r="D9" s="23">
        <v>1075</v>
      </c>
      <c r="E9" s="22" t="s">
        <v>14</v>
      </c>
      <c r="F9" s="22">
        <v>500</v>
      </c>
      <c r="G9" s="21"/>
      <c r="H9" s="24"/>
      <c r="I9" s="24"/>
      <c r="J9" s="22" t="s">
        <v>28</v>
      </c>
    </row>
    <row r="10" s="5" customFormat="1" ht="25" customHeight="1" spans="1:10">
      <c r="A10" s="15">
        <v>7</v>
      </c>
      <c r="B10" s="24" t="s">
        <v>29</v>
      </c>
      <c r="C10" s="22"/>
      <c r="D10" s="23">
        <v>599</v>
      </c>
      <c r="E10" s="22" t="s">
        <v>14</v>
      </c>
      <c r="F10" s="22">
        <v>312</v>
      </c>
      <c r="G10" s="21"/>
      <c r="H10" s="24"/>
      <c r="I10" s="24"/>
      <c r="J10" s="22" t="s">
        <v>30</v>
      </c>
    </row>
    <row r="11" s="5" customFormat="1" ht="25" customHeight="1" spans="1:10">
      <c r="A11" s="20">
        <v>8</v>
      </c>
      <c r="B11" s="24" t="s">
        <v>31</v>
      </c>
      <c r="C11" s="22" t="s">
        <v>32</v>
      </c>
      <c r="D11" s="26">
        <v>14393</v>
      </c>
      <c r="E11" s="22" t="s">
        <v>14</v>
      </c>
      <c r="F11" s="22">
        <v>93.6</v>
      </c>
      <c r="G11" s="21"/>
      <c r="H11" s="24"/>
      <c r="I11" s="24"/>
      <c r="J11" s="22" t="s">
        <v>33</v>
      </c>
    </row>
    <row r="12" s="5" customFormat="1" ht="25" customHeight="1" spans="1:10">
      <c r="A12" s="15">
        <v>9</v>
      </c>
      <c r="B12" s="24" t="s">
        <v>34</v>
      </c>
      <c r="C12" s="22" t="s">
        <v>32</v>
      </c>
      <c r="D12" s="22">
        <v>96</v>
      </c>
      <c r="E12" s="22" t="s">
        <v>14</v>
      </c>
      <c r="F12" s="22">
        <v>312</v>
      </c>
      <c r="G12" s="21"/>
      <c r="H12" s="24"/>
      <c r="I12" s="24"/>
      <c r="J12" s="22" t="s">
        <v>35</v>
      </c>
    </row>
    <row r="13" s="5" customFormat="1" ht="25" customHeight="1" spans="1:10">
      <c r="A13" s="20">
        <v>10</v>
      </c>
      <c r="B13" s="24" t="s">
        <v>36</v>
      </c>
      <c r="C13" s="22" t="s">
        <v>32</v>
      </c>
      <c r="D13" s="22">
        <v>1024</v>
      </c>
      <c r="E13" s="22" t="s">
        <v>14</v>
      </c>
      <c r="F13" s="22">
        <v>93.6</v>
      </c>
      <c r="G13" s="21"/>
      <c r="H13" s="24"/>
      <c r="I13" s="24"/>
      <c r="J13" s="22" t="s">
        <v>37</v>
      </c>
    </row>
    <row r="14" s="5" customFormat="1" ht="25" customHeight="1" spans="1:10">
      <c r="A14" s="15">
        <v>11</v>
      </c>
      <c r="B14" s="24" t="s">
        <v>38</v>
      </c>
      <c r="C14" s="22" t="s">
        <v>39</v>
      </c>
      <c r="D14" s="26">
        <v>270</v>
      </c>
      <c r="E14" s="22" t="s">
        <v>14</v>
      </c>
      <c r="F14" s="22">
        <v>165</v>
      </c>
      <c r="G14" s="21"/>
      <c r="H14" s="24"/>
      <c r="I14" s="24"/>
      <c r="J14" s="22" t="s">
        <v>40</v>
      </c>
    </row>
    <row r="15" s="5" customFormat="1" ht="25" customHeight="1" spans="1:10">
      <c r="A15" s="20">
        <v>12</v>
      </c>
      <c r="B15" s="22" t="s">
        <v>41</v>
      </c>
      <c r="C15" s="22" t="s">
        <v>42</v>
      </c>
      <c r="D15" s="26">
        <v>65</v>
      </c>
      <c r="E15" s="22" t="s">
        <v>14</v>
      </c>
      <c r="F15" s="22">
        <v>165</v>
      </c>
      <c r="G15" s="21"/>
      <c r="H15" s="24"/>
      <c r="I15" s="24"/>
      <c r="J15" s="22" t="s">
        <v>43</v>
      </c>
    </row>
    <row r="16" s="5" customFormat="1" ht="25" customHeight="1" spans="1:10">
      <c r="A16" s="15">
        <v>13</v>
      </c>
      <c r="B16" s="22" t="s">
        <v>44</v>
      </c>
      <c r="C16" s="22" t="s">
        <v>45</v>
      </c>
      <c r="D16" s="26">
        <v>16</v>
      </c>
      <c r="E16" s="22" t="s">
        <v>14</v>
      </c>
      <c r="F16" s="22">
        <v>165</v>
      </c>
      <c r="G16" s="21"/>
      <c r="H16" s="24"/>
      <c r="I16" s="24"/>
      <c r="J16" s="22" t="s">
        <v>46</v>
      </c>
    </row>
    <row r="17" s="5" customFormat="1" ht="25" customHeight="1" spans="1:10">
      <c r="A17" s="20">
        <v>14</v>
      </c>
      <c r="B17" s="22" t="s">
        <v>47</v>
      </c>
      <c r="C17" s="22" t="s">
        <v>32</v>
      </c>
      <c r="D17" s="26">
        <v>3845</v>
      </c>
      <c r="E17" s="22" t="s">
        <v>14</v>
      </c>
      <c r="F17" s="22">
        <v>63.5</v>
      </c>
      <c r="G17" s="21"/>
      <c r="H17" s="24"/>
      <c r="I17" s="24"/>
      <c r="J17" s="22" t="s">
        <v>48</v>
      </c>
    </row>
    <row r="18" s="5" customFormat="1" ht="25" customHeight="1" spans="1:10">
      <c r="A18" s="15">
        <v>15</v>
      </c>
      <c r="B18" s="22" t="s">
        <v>49</v>
      </c>
      <c r="C18" s="22" t="s">
        <v>50</v>
      </c>
      <c r="D18" s="26">
        <v>232</v>
      </c>
      <c r="E18" s="22" t="s">
        <v>14</v>
      </c>
      <c r="F18" s="22">
        <v>220.17</v>
      </c>
      <c r="G18" s="21"/>
      <c r="H18" s="24"/>
      <c r="I18" s="24"/>
      <c r="J18" s="22" t="s">
        <v>51</v>
      </c>
    </row>
    <row r="19" s="5" customFormat="1" ht="25" customHeight="1" spans="1:10">
      <c r="A19" s="20">
        <v>16</v>
      </c>
      <c r="B19" s="22" t="s">
        <v>52</v>
      </c>
      <c r="C19" s="22" t="s">
        <v>50</v>
      </c>
      <c r="D19" s="26">
        <v>3100</v>
      </c>
      <c r="E19" s="22" t="s">
        <v>14</v>
      </c>
      <c r="F19" s="22">
        <v>199.74</v>
      </c>
      <c r="G19" s="21"/>
      <c r="H19" s="24"/>
      <c r="I19" s="24"/>
      <c r="J19" s="22" t="s">
        <v>53</v>
      </c>
    </row>
    <row r="20" s="5" customFormat="1" ht="25" customHeight="1" spans="1:10">
      <c r="A20" s="15"/>
      <c r="B20" s="28" t="s">
        <v>54</v>
      </c>
      <c r="C20" s="22"/>
      <c r="D20" s="29">
        <f>SUM(D4:D19)</f>
        <v>48544</v>
      </c>
      <c r="E20" s="22"/>
      <c r="F20" s="22"/>
      <c r="G20" s="21"/>
      <c r="H20" s="24"/>
      <c r="I20" s="24"/>
      <c r="J20" s="22"/>
    </row>
    <row r="21" s="5" customFormat="1" ht="56" customHeight="1" spans="1:10">
      <c r="A21" s="30" t="s">
        <v>55</v>
      </c>
      <c r="B21" s="31"/>
      <c r="C21" s="31"/>
      <c r="D21" s="32"/>
      <c r="E21" s="31"/>
      <c r="F21" s="31"/>
      <c r="G21" s="31"/>
      <c r="H21" s="31"/>
      <c r="I21" s="31"/>
      <c r="J21" s="31"/>
    </row>
  </sheetData>
  <mergeCells count="3">
    <mergeCell ref="A1:J1"/>
    <mergeCell ref="A2:J2"/>
    <mergeCell ref="A21:J21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selection activeCell="F36" sqref="F36"/>
    </sheetView>
  </sheetViews>
  <sheetFormatPr defaultColWidth="9" defaultRowHeight="13.5" outlineLevelRow="6" outlineLevelCol="3"/>
  <sheetData>
    <row r="1" spans="1:4">
      <c r="A1" s="1" t="s">
        <v>56</v>
      </c>
      <c r="B1" s="1"/>
      <c r="C1" s="1"/>
      <c r="D1" s="1"/>
    </row>
    <row r="2" spans="4:4">
      <c r="D2" t="s">
        <v>57</v>
      </c>
    </row>
    <row r="3" spans="1:4">
      <c r="A3" t="s">
        <v>58</v>
      </c>
      <c r="B3">
        <v>96.2</v>
      </c>
      <c r="C3">
        <v>41.8</v>
      </c>
      <c r="D3">
        <f>SUM(B3:C3)</f>
        <v>138</v>
      </c>
    </row>
    <row r="4" spans="1:4">
      <c r="A4" t="s">
        <v>59</v>
      </c>
      <c r="B4">
        <v>19.6</v>
      </c>
      <c r="C4">
        <v>131.3</v>
      </c>
      <c r="D4">
        <f>SUM(B4:C4)</f>
        <v>150.9</v>
      </c>
    </row>
    <row r="5" spans="1:4">
      <c r="A5" t="s">
        <v>60</v>
      </c>
      <c r="B5">
        <v>19.6</v>
      </c>
      <c r="C5">
        <v>28.8</v>
      </c>
      <c r="D5">
        <f>SUM(B5:C5)</f>
        <v>48.4</v>
      </c>
    </row>
    <row r="6" spans="1:4">
      <c r="A6" t="s">
        <v>61</v>
      </c>
      <c r="B6">
        <v>19.6</v>
      </c>
      <c r="C6">
        <v>28.8</v>
      </c>
      <c r="D6">
        <f>SUM(B6:C6)</f>
        <v>48.4</v>
      </c>
    </row>
    <row r="7" spans="1:4">
      <c r="A7" t="s">
        <v>54</v>
      </c>
      <c r="D7" s="2">
        <f>SUM(D3:D6)</f>
        <v>385.7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询价表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2020-01-09T06:24:00Z</dcterms:created>
  <dcterms:modified xsi:type="dcterms:W3CDTF">2020-02-28T01:59:09Z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